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dddd\!!! 2022\Izvodi za sajt 2022\07 Jul 2022\"/>
    </mc:Choice>
  </mc:AlternateContent>
  <xr:revisionPtr revIDLastSave="0" documentId="13_ncr:1_{F15FCF46-FD2C-479E-BFCA-066BBE3E2E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43" i="1" l="1"/>
  <c r="B39" i="1"/>
  <c r="B27" i="1"/>
  <c r="C19" i="1"/>
  <c r="B21" i="1" l="1"/>
</calcChain>
</file>

<file path=xl/sharedStrings.xml><?xml version="1.0" encoding="utf-8"?>
<sst xmlns="http://schemas.openxmlformats.org/spreadsheetml/2006/main" count="51" uniqueCount="40">
  <si>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</si>
  <si>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</si>
  <si>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</si>
  <si>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</si>
  <si>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</si>
  <si>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</si>
  <si>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</si>
  <si>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</si>
  <si>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07.07.2022.</t>
  </si>
  <si>
    <t>08.07.2022.</t>
  </si>
  <si>
    <t>IZVOD  BR. 127</t>
  </si>
  <si>
    <t>OPŠTA BOLNICA LESKOVAC - PRENOS SREDSTAVA (OTPREMNINE)</t>
  </si>
  <si>
    <t>RFZO - ISHRANA 07D</t>
  </si>
  <si>
    <t>RFZO - NOVČANA POMOĆ RADI NAGRAĐIVANJA 07X</t>
  </si>
  <si>
    <t>RFZO - JUBILARNE NAGRADE 07J</t>
  </si>
  <si>
    <t>RFZO - OTPREMNINE 07T</t>
  </si>
  <si>
    <t>RFZO - SOLIDARNA POMOĆ 07K</t>
  </si>
  <si>
    <t>RFZO - ENERGENTI 07C</t>
  </si>
  <si>
    <t>NLB BANKA - POVRAĆAJ SREDSTAVA (GE LE SYNERGY)</t>
  </si>
  <si>
    <t>NOVČANA POMOĆ RADI NAGRAĐIVANJA 07X</t>
  </si>
  <si>
    <t>JUBILARNE NAGRADE 2022-05</t>
  </si>
  <si>
    <t>OTPREMNINE 2022-05</t>
  </si>
  <si>
    <t>POVRAĆAJ SREDSTAVA - STOJANOVIĆ MIROSLAV</t>
  </si>
  <si>
    <t>SPIN TR</t>
  </si>
  <si>
    <t>YUMIS  DOO NIŠ</t>
  </si>
  <si>
    <t>RUŽA IMPEKS DOO NIŠ</t>
  </si>
  <si>
    <t>PRINCIPAL DUO</t>
  </si>
  <si>
    <t>MESOKOMBINAT PROMET DOO LESKOVAC</t>
  </si>
  <si>
    <t>DON DON D.O.O.</t>
  </si>
  <si>
    <t>DAKOM DOO</t>
  </si>
  <si>
    <t>FRIKOM DOO</t>
  </si>
  <si>
    <t>NBA PATRIOTA DOO</t>
  </si>
  <si>
    <t>JANKOVIĆ ROSA</t>
  </si>
  <si>
    <t>GE LE SYNERGY</t>
  </si>
  <si>
    <t>KNEŽEVIĆ-PETROL</t>
  </si>
  <si>
    <t>DOM ZDRAVLJA VLASOTINCE</t>
  </si>
  <si>
    <t>EKO SERBIA a.d.</t>
  </si>
  <si>
    <t>SOLIDARNA POMOĆ - PEŠIĆ JASMINA, LEKOVIĆ MILIJANA, ILIĆ DRAGANA - 07K</t>
  </si>
  <si>
    <t>ISHRANA - 07D</t>
  </si>
  <si>
    <t>ENERGENTI - 07C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</si>
</sst>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22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3" fillId="0" borderId="0" xfId="0" applyNumberFormat="1" applyFont="1" applyFill="1" applyBorder="1"/>
    <xf numFmtId="0" fontId="13" fillId="0" borderId="0" xfId="8" applyFont="1" applyFill="1" applyBorder="1"/>
    <xf numFmtId="4" fontId="13" fillId="0" borderId="0" xfId="8" applyNumberFormat="1" applyFont="1" applyFill="1" applyBorder="1" applyAlignment="1">
      <alignment horizontal="right"/>
    </xf>
    <xf numFmtId="0" fontId="13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right"/>
    </xf>
    <xf numFmtId="0" fontId="38" fillId="0" borderId="10" xfId="0" applyFont="1" applyBorder="1"/>
    <xf numFmtId="4" fontId="38" fillId="0" borderId="11" xfId="0" applyNumberFormat="1" applyFont="1" applyBorder="1"/>
    <xf numFmtId="0" fontId="38" fillId="0" borderId="12" xfId="0" applyFont="1" applyBorder="1"/>
    <xf numFmtId="4" fontId="38" fillId="0" borderId="13" xfId="0" applyNumberFormat="1" applyFont="1" applyBorder="1"/>
    <xf numFmtId="0" fontId="1" fillId="0" borderId="14" xfId="0" applyFont="1" applyBorder="1"/>
    <xf numFmtId="4" fontId="13" fillId="0" borderId="15" xfId="0" applyNumberFormat="1" applyFont="1" applyBorder="1"/>
    <xf numFmtId="0" fontId="1" fillId="0" borderId="16" xfId="0" applyFont="1" applyBorder="1"/>
    <xf numFmtId="4" fontId="13" fillId="0" borderId="17" xfId="0" applyNumberFormat="1" applyFont="1" applyBorder="1"/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3"/>
  <sheetViews>
    <sheetView tabSelected="1" workbookViewId="0">
      <selection activeCell="A4" sqref="A4"/>
    </sheetView>
  </sheetViews>
  <sheetFormatPr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9</v>
      </c>
    </row>
    <row r="6" spans="1:3" x14ac:dyDescent="0.25">
      <c r="A6" s="3" t="s">
        <v>10</v>
      </c>
    </row>
    <row r="7" spans="1:3" x14ac:dyDescent="0.25">
      <c r="A7" s="7" t="s">
        <v>1</v>
      </c>
      <c r="B7" s="7" t="s">
        <v>9</v>
      </c>
      <c r="C7" s="13">
        <v>671812.44</v>
      </c>
    </row>
    <row r="8" spans="1:3" x14ac:dyDescent="0.25">
      <c r="A8" s="7" t="s">
        <v>2</v>
      </c>
      <c r="B8" s="7" t="s">
        <v>8</v>
      </c>
      <c r="C8" s="13">
        <v>640554.23</v>
      </c>
    </row>
    <row r="9" spans="1:3" x14ac:dyDescent="0.25">
      <c r="A9" s="7" t="s">
        <v>7</v>
      </c>
      <c r="B9" s="7" t="s">
        <v>9</v>
      </c>
      <c r="C9" s="8">
        <v>23550</v>
      </c>
    </row>
    <row r="10" spans="1:3" x14ac:dyDescent="0.25">
      <c r="A10" s="7" t="s">
        <v>11</v>
      </c>
      <c r="B10" s="7" t="s">
        <v>9</v>
      </c>
      <c r="C10" s="8">
        <v>1027</v>
      </c>
    </row>
    <row r="11" spans="1:3" x14ac:dyDescent="0.25">
      <c r="A11" s="7" t="s">
        <v>12</v>
      </c>
      <c r="B11" s="7" t="s">
        <v>9</v>
      </c>
      <c r="C11" s="8">
        <v>734125</v>
      </c>
    </row>
    <row r="12" spans="1:3" x14ac:dyDescent="0.25">
      <c r="A12" s="7" t="s">
        <v>13</v>
      </c>
      <c r="B12" s="7" t="s">
        <v>9</v>
      </c>
      <c r="C12" s="8">
        <v>1105393.03</v>
      </c>
    </row>
    <row r="13" spans="1:3" x14ac:dyDescent="0.25">
      <c r="A13" s="7" t="s">
        <v>14</v>
      </c>
      <c r="B13" s="7" t="s">
        <v>9</v>
      </c>
      <c r="C13" s="8">
        <v>2074058.47</v>
      </c>
    </row>
    <row r="14" spans="1:3" x14ac:dyDescent="0.25">
      <c r="A14" s="7" t="s">
        <v>15</v>
      </c>
      <c r="B14" s="7" t="s">
        <v>9</v>
      </c>
      <c r="C14" s="8">
        <v>640067.5</v>
      </c>
    </row>
    <row r="15" spans="1:3" x14ac:dyDescent="0.25">
      <c r="A15" s="7" t="s">
        <v>16</v>
      </c>
      <c r="B15" s="7" t="s">
        <v>9</v>
      </c>
      <c r="C15" s="8">
        <v>220688</v>
      </c>
    </row>
    <row r="16" spans="1:3" x14ac:dyDescent="0.25">
      <c r="A16" s="7" t="s">
        <v>17</v>
      </c>
      <c r="B16" s="7" t="s">
        <v>9</v>
      </c>
      <c r="C16" s="8">
        <v>21987589.34</v>
      </c>
    </row>
    <row r="17" spans="1:3" x14ac:dyDescent="0.25">
      <c r="A17" s="7" t="s">
        <v>18</v>
      </c>
      <c r="B17" s="7" t="s">
        <v>9</v>
      </c>
      <c r="C17" s="8">
        <v>9648</v>
      </c>
    </row>
    <row r="18" spans="1:3" x14ac:dyDescent="0.25">
      <c r="A18" s="9" t="s">
        <v>6</v>
      </c>
      <c r="B18" s="7" t="s">
        <v>9</v>
      </c>
      <c r="C18" s="10">
        <v>26764888.129999999</v>
      </c>
    </row>
    <row r="19" spans="1:3" x14ac:dyDescent="0.25">
      <c r="A19" s="11"/>
      <c r="B19" s="7"/>
      <c r="C19" s="1">
        <f>C8+C9+C10+C11+C12+C13+C14+C15+C16+C17-C18</f>
        <v>671812.44000000134</v>
      </c>
    </row>
    <row r="20" spans="1:3" x14ac:dyDescent="0.25">
      <c r="A20" s="11"/>
      <c r="C20" s="1"/>
    </row>
    <row r="21" spans="1:3" x14ac:dyDescent="0.25">
      <c r="A21" s="2" t="s">
        <v>3</v>
      </c>
      <c r="B21" s="12" t="str">
        <f>A4</f>
        <v>08.07.2022.</v>
      </c>
    </row>
    <row r="22" spans="1:3" x14ac:dyDescent="0.25">
      <c r="A22" s="14" t="s">
        <v>37</v>
      </c>
      <c r="B22" s="15">
        <v>220688</v>
      </c>
    </row>
    <row r="23" spans="1:3" x14ac:dyDescent="0.25">
      <c r="A23" s="14" t="s">
        <v>19</v>
      </c>
      <c r="B23" s="15">
        <v>1105393.03</v>
      </c>
    </row>
    <row r="24" spans="1:3" x14ac:dyDescent="0.25">
      <c r="A24" s="14" t="s">
        <v>20</v>
      </c>
      <c r="B24" s="15">
        <v>2074058.47</v>
      </c>
    </row>
    <row r="25" spans="1:3" x14ac:dyDescent="0.25">
      <c r="A25" s="14" t="s">
        <v>21</v>
      </c>
      <c r="B25" s="15">
        <v>641094.5</v>
      </c>
    </row>
    <row r="26" spans="1:3" x14ac:dyDescent="0.25">
      <c r="A26" s="14" t="s">
        <v>22</v>
      </c>
      <c r="B26" s="15">
        <v>1939.79</v>
      </c>
    </row>
    <row r="27" spans="1:3" x14ac:dyDescent="0.25">
      <c r="A27" s="16" t="s">
        <v>38</v>
      </c>
      <c r="B27" s="17">
        <f>SUM(B28:B38)</f>
        <v>734125</v>
      </c>
    </row>
    <row r="28" spans="1:3" x14ac:dyDescent="0.25">
      <c r="A28" s="18" t="s">
        <v>23</v>
      </c>
      <c r="B28" s="19">
        <v>301068.17</v>
      </c>
    </row>
    <row r="29" spans="1:3" x14ac:dyDescent="0.25">
      <c r="A29" s="18" t="s">
        <v>24</v>
      </c>
      <c r="B29" s="19">
        <v>9360</v>
      </c>
    </row>
    <row r="30" spans="1:3" x14ac:dyDescent="0.25">
      <c r="A30" s="18" t="s">
        <v>25</v>
      </c>
      <c r="B30" s="19">
        <v>67489.45</v>
      </c>
    </row>
    <row r="31" spans="1:3" x14ac:dyDescent="0.25">
      <c r="A31" s="18" t="s">
        <v>26</v>
      </c>
      <c r="B31" s="19">
        <v>18733.03</v>
      </c>
    </row>
    <row r="32" spans="1:3" x14ac:dyDescent="0.25">
      <c r="A32" s="18" t="s">
        <v>27</v>
      </c>
      <c r="B32" s="19">
        <v>71388.12</v>
      </c>
    </row>
    <row r="33" spans="1:2" x14ac:dyDescent="0.25">
      <c r="A33" s="18" t="s">
        <v>28</v>
      </c>
      <c r="B33" s="19">
        <v>105085.20000000001</v>
      </c>
    </row>
    <row r="34" spans="1:2" x14ac:dyDescent="0.25">
      <c r="A34" s="18" t="s">
        <v>29</v>
      </c>
      <c r="B34" s="19">
        <v>114608.53</v>
      </c>
    </row>
    <row r="35" spans="1:2" x14ac:dyDescent="0.25">
      <c r="A35" s="18" t="s">
        <v>30</v>
      </c>
      <c r="B35" s="19">
        <v>6116</v>
      </c>
    </row>
    <row r="36" spans="1:2" x14ac:dyDescent="0.25">
      <c r="A36" s="18" t="s">
        <v>31</v>
      </c>
      <c r="B36" s="19">
        <v>2887.5</v>
      </c>
    </row>
    <row r="37" spans="1:2" x14ac:dyDescent="0.25">
      <c r="A37" s="18" t="s">
        <v>32</v>
      </c>
      <c r="B37" s="19">
        <v>27741</v>
      </c>
    </row>
    <row r="38" spans="1:2" x14ac:dyDescent="0.25">
      <c r="A38" s="20" t="s">
        <v>33</v>
      </c>
      <c r="B38" s="21">
        <v>9648</v>
      </c>
    </row>
    <row r="39" spans="1:2" x14ac:dyDescent="0.25">
      <c r="A39" s="16" t="s">
        <v>39</v>
      </c>
      <c r="B39" s="17">
        <f>SUM(B40:B42)</f>
        <v>21987589.34</v>
      </c>
    </row>
    <row r="40" spans="1:2" x14ac:dyDescent="0.25">
      <c r="A40" s="18" t="s">
        <v>34</v>
      </c>
      <c r="B40" s="19">
        <v>20851306.800000001</v>
      </c>
    </row>
    <row r="41" spans="1:2" x14ac:dyDescent="0.25">
      <c r="A41" s="18" t="s">
        <v>35</v>
      </c>
      <c r="B41" s="19">
        <v>334889.75</v>
      </c>
    </row>
    <row r="42" spans="1:2" x14ac:dyDescent="0.25">
      <c r="A42" s="20" t="s">
        <v>36</v>
      </c>
      <c r="B42" s="21">
        <v>801392.79</v>
      </c>
    </row>
    <row r="43" spans="1:2" x14ac:dyDescent="0.25">
      <c r="B43" s="1">
        <f>B22+B23+B24+B25+B26+B27+B39</f>
        <v>26764888.129999999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2022-06-30T04:50:17Z</cp:lastPrinted>
  <dcterms:created xsi:type="dcterms:W3CDTF">2009-03-09T09:27:50Z</dcterms:created>
  <dcterms:modified xsi:type="dcterms:W3CDTF">2022-07-11T05:31:42Z</dcterms:modified>
</cp:coreProperties>
</file>